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使用说明" sheetId="1" state="visible" r:id="rId1"/>
    <sheet xmlns:r="http://schemas.openxmlformats.org/officeDocument/2006/relationships" name="案件台账" sheetId="2" state="visible" r:id="rId2"/>
    <sheet xmlns:r="http://schemas.openxmlformats.org/officeDocument/2006/relationships" name="待办与期限提醒" sheetId="3" state="visible" r:id="rId3"/>
    <sheet xmlns:r="http://schemas.openxmlformats.org/officeDocument/2006/relationships" name="回款登记表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6">
    <font>
      <name val="Calibri"/>
      <family val="2"/>
      <color theme="1"/>
      <sz val="11"/>
      <scheme val="minor"/>
    </font>
    <font>
      <name val="微软雅黑"/>
      <b val="1"/>
      <color rgb="001F3864"/>
      <sz val="14"/>
    </font>
    <font>
      <name val="微软雅黑"/>
      <sz val="10"/>
    </font>
    <font>
      <name val="微软雅黑"/>
      <color rgb="00808080"/>
      <sz val="9"/>
    </font>
    <font>
      <name val="微软雅黑"/>
      <b val="1"/>
      <color rgb="00FFFFFF"/>
      <sz val="10"/>
    </font>
    <font>
      <name val="微软雅黑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left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 wrapText="1"/>
    </xf>
    <xf numFmtId="0" fontId="4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 wrapText="1"/>
    </xf>
    <xf numFmtId="4" fontId="2" fillId="0" borderId="1" applyAlignment="1" pivotButton="0" quotePrefix="0" xfId="0">
      <alignment horizontal="center" vertical="center" wrapText="1"/>
    </xf>
    <xf numFmtId="164" fontId="2" fillId="0" borderId="1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right"/>
    </xf>
    <xf numFmtId="4" fontId="5" fillId="0" borderId="0" pivotButton="0" quotePrefix="0" xfId="0"/>
  </cellXfs>
  <cellStyles count="1">
    <cellStyle name="Normal" xfId="0" builtinId="0" hidden="0"/>
  </cellStyles>
  <dxfs count="2">
    <dxf>
      <font>
        <b val="1"/>
        <color rgb="009C0006"/>
      </font>
      <fill>
        <patternFill patternType="solid">
          <fgColor rgb="00FFC7CE"/>
        </patternFill>
      </fill>
    </dxf>
    <dxf>
      <font>
        <color rgb="009C6500"/>
      </font>
      <fill>
        <patternFill patternType="solid">
          <fgColor rgb="00FFEB9C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8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" t="inlineStr">
        <is>
          <t>律师案件管理台账模板（催收办案版）</t>
        </is>
      </c>
    </row>
    <row r="2">
      <c r="A2" s="2" t="inlineStr"/>
    </row>
    <row r="3">
      <c r="A3" s="3" t="inlineStr">
        <is>
          <t>本模板专为承接银行信用卡、个贷不良委案的催收律师设计，与普通民商案件台账的区别：</t>
        </is>
      </c>
    </row>
    <row r="4">
      <c r="A4" s="3" t="inlineStr">
        <is>
          <t>1. 以「卡号」为核心关联键——银行委案、回款、PDA 记录都靠卡号对得上；</t>
        </is>
      </c>
    </row>
    <row r="5">
      <c r="A5" s="3" t="inlineStr">
        <is>
          <t>2. 有独立的「待办与期限提醒」表——剩余天数自动计算、临期自动变色；</t>
        </is>
      </c>
    </row>
    <row r="6">
      <c r="A6" s="3" t="inlineStr">
        <is>
          <t>3. 有独立的「回款登记表」——回款与 PDA 终端记录分开登记、分开核对；</t>
        </is>
      </c>
    </row>
    <row r="7">
      <c r="A7" s="3" t="inlineStr">
        <is>
          <t>4. 案件阶段、事项类型等字段已预置下拉选项，全所填法统一，方便统计。</t>
        </is>
      </c>
    </row>
    <row r="8">
      <c r="A8" s="2" t="inlineStr"/>
    </row>
    <row r="9">
      <c r="A9" s="3" t="inlineStr">
        <is>
          <t>使用建议：</t>
        </is>
      </c>
    </row>
    <row r="10">
      <c r="A10" s="3" t="inlineStr">
        <is>
          <t>· 「案件台账」一案一行，跟进摘要只写最近一次，历史跟进建议另建跟进记录；</t>
        </is>
      </c>
    </row>
    <row r="11">
      <c r="A11" s="3" t="inlineStr">
        <is>
          <t>· 「待办与期限提醒」里剩余天数为公式自动计算，请勿手动覆盖；</t>
        </is>
      </c>
    </row>
    <row r="12">
      <c r="A12" s="3" t="inlineStr">
        <is>
          <t>· 「回款登记表」的 PDA 核对状态用于和银行 PDA 终端记录对账。</t>
        </is>
      </c>
    </row>
    <row r="13">
      <c r="A13" s="2" t="inlineStr"/>
    </row>
    <row r="14">
      <c r="A14" s="4" t="inlineStr">
        <is>
          <t>当案件超过 30 件、需要多人协作和到期自动提醒时，表格会开始吃力——</t>
        </is>
      </c>
    </row>
    <row r="15">
      <c r="A15" s="4" t="inlineStr">
        <is>
          <t>这时候可以试试律通通（www.lvtongtong.com）：催收律师的办案工作台，</t>
        </is>
      </c>
    </row>
    <row r="16">
      <c r="A16" s="4" t="inlineStr">
        <is>
          <t>支持把本台账直接批量导入，待办到期自动通知，回款与 PDA 记录分开核对。</t>
        </is>
      </c>
    </row>
    <row r="17">
      <c r="A17" s="2" t="inlineStr"/>
    </row>
    <row r="18">
      <c r="A18" s="4" t="inlineStr">
        <is>
          <t>本模板由律通通产品团队整理，供律师同行免费使用。示例数据均为虚构。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5" customWidth="1" min="1" max="1"/>
    <col width="20" customWidth="1" min="2" max="2"/>
    <col width="12" customWidth="1" min="3" max="3"/>
    <col width="14" customWidth="1" min="4" max="4"/>
    <col width="10" customWidth="1" min="5" max="5"/>
    <col width="20" customWidth="1" min="6" max="6"/>
    <col width="12" customWidth="1" min="7" max="7"/>
    <col width="11" customWidth="1" min="8" max="8"/>
    <col width="10" customWidth="1" min="9" max="9"/>
    <col width="9" customWidth="1" min="10" max="10"/>
    <col width="12" customWidth="1" min="11" max="11"/>
    <col width="30" customWidth="1" min="12" max="12"/>
    <col width="22" customWidth="1" min="13" max="13"/>
    <col width="11" customWidth="1" min="14" max="14"/>
    <col width="14" customWidth="1" min="15" max="15"/>
  </cols>
  <sheetData>
    <row r="1">
      <c r="A1" s="1" t="inlineStr">
        <is>
          <t>案件台账（一案一行，以卡号为核心关联键）</t>
        </is>
      </c>
    </row>
    <row r="2">
      <c r="A2" s="4" t="inlineStr">
        <is>
          <t>案件阶段使用下拉选项统一填写；跟进摘要只保留最近一次，历史跟进请另建记录。</t>
        </is>
      </c>
    </row>
    <row r="3">
      <c r="A3" s="5" t="inlineStr">
        <is>
          <t>序号</t>
        </is>
      </c>
      <c r="B3" s="5" t="inlineStr">
        <is>
          <t>卡号</t>
        </is>
      </c>
      <c r="C3" s="5" t="inlineStr">
        <is>
          <t>委案批次</t>
        </is>
      </c>
      <c r="D3" s="5" t="inlineStr">
        <is>
          <t>委托方</t>
        </is>
      </c>
      <c r="E3" s="5" t="inlineStr">
        <is>
          <t>债务人姓名</t>
        </is>
      </c>
      <c r="F3" s="5" t="inlineStr">
        <is>
          <t>证件号码</t>
        </is>
      </c>
      <c r="G3" s="5" t="inlineStr">
        <is>
          <t>委案金额(元)</t>
        </is>
      </c>
      <c r="H3" s="5" t="inlineStr">
        <is>
          <t>委案日期</t>
        </is>
      </c>
      <c r="I3" s="5" t="inlineStr">
        <is>
          <t>案件阶段</t>
        </is>
      </c>
      <c r="J3" s="5" t="inlineStr">
        <is>
          <t>承办律师</t>
        </is>
      </c>
      <c r="K3" s="5" t="inlineStr">
        <is>
          <t>最近跟进日期</t>
        </is>
      </c>
      <c r="L3" s="5" t="inlineStr">
        <is>
          <t>跟进摘要</t>
        </is>
      </c>
      <c r="M3" s="5" t="inlineStr">
        <is>
          <t>下一步事项</t>
        </is>
      </c>
      <c r="N3" s="5" t="inlineStr">
        <is>
          <t>下一步日期</t>
        </is>
      </c>
      <c r="O3" s="5" t="inlineStr">
        <is>
          <t>备注</t>
        </is>
      </c>
    </row>
    <row r="4">
      <c r="A4" s="6" t="n">
        <v>1</v>
      </c>
      <c r="B4" s="7" t="inlineStr">
        <is>
          <t>6222 **** **** 3417</t>
        </is>
      </c>
      <c r="C4" s="6" t="inlineStr">
        <is>
          <t>2026-03批</t>
        </is>
      </c>
      <c r="D4" s="6" t="inlineStr">
        <is>
          <t>某银行信用卡中心</t>
        </is>
      </c>
      <c r="E4" s="6" t="inlineStr">
        <is>
          <t>张某</t>
        </is>
      </c>
      <c r="F4" s="7" t="inlineStr">
        <is>
          <t>5101**********1234</t>
        </is>
      </c>
      <c r="G4" s="8" t="n">
        <v>48600</v>
      </c>
      <c r="H4" s="9" t="n">
        <v>46108</v>
      </c>
      <c r="I4" s="6" t="inlineStr">
        <is>
          <t>诉前催收</t>
        </is>
      </c>
      <c r="J4" s="6" t="inlineStr">
        <is>
          <t>李律师</t>
        </is>
      </c>
      <c r="K4" s="9" t="n">
        <v>46225</v>
      </c>
      <c r="L4" s="7" t="inlineStr">
        <is>
          <t>电话接通，承诺月底前先还 5000</t>
        </is>
      </c>
      <c r="M4" s="7" t="inlineStr">
        <is>
          <t>跟进还款承诺兑现情况</t>
        </is>
      </c>
      <c r="N4" s="9" t="n">
        <v>46232</v>
      </c>
      <c r="O4" s="6" t="inlineStr"/>
    </row>
    <row r="5">
      <c r="A5" s="6" t="n">
        <v>2</v>
      </c>
      <c r="B5" s="7" t="inlineStr">
        <is>
          <t>6222 **** **** 8823</t>
        </is>
      </c>
      <c r="C5" s="6" t="inlineStr">
        <is>
          <t>2026-03批</t>
        </is>
      </c>
      <c r="D5" s="6" t="inlineStr">
        <is>
          <t>某银行信用卡中心</t>
        </is>
      </c>
      <c r="E5" s="6" t="inlineStr">
        <is>
          <t>王某</t>
        </is>
      </c>
      <c r="F5" s="7" t="inlineStr">
        <is>
          <t>5101**********5678</t>
        </is>
      </c>
      <c r="G5" s="8" t="n">
        <v>123800.5</v>
      </c>
      <c r="H5" s="9" t="n">
        <v>46110</v>
      </c>
      <c r="I5" s="6" t="inlineStr">
        <is>
          <t>已立案</t>
        </is>
      </c>
      <c r="J5" s="6" t="inlineStr">
        <is>
          <t>李律师</t>
        </is>
      </c>
      <c r="K5" s="9" t="n">
        <v>46221</v>
      </c>
      <c r="L5" s="7" t="inlineStr">
        <is>
          <t>立案材料已提交法院，等开庭通知</t>
        </is>
      </c>
      <c r="M5" s="7" t="inlineStr">
        <is>
          <t>确认开庭时间并准备证据</t>
        </is>
      </c>
      <c r="N5" s="9" t="n">
        <v>46237</v>
      </c>
      <c r="O5" s="6" t="inlineStr">
        <is>
          <t>重点案</t>
        </is>
      </c>
    </row>
    <row r="6">
      <c r="A6" s="6" t="n">
        <v>3</v>
      </c>
      <c r="B6" s="7" t="inlineStr">
        <is>
          <t>4367 **** **** 0952</t>
        </is>
      </c>
      <c r="C6" s="6" t="inlineStr">
        <is>
          <t>2026-05批</t>
        </is>
      </c>
      <c r="D6" s="6" t="inlineStr">
        <is>
          <t>某银行个贷中心</t>
        </is>
      </c>
      <c r="E6" s="6" t="inlineStr">
        <is>
          <t>陈某</t>
        </is>
      </c>
      <c r="F6" s="7" t="inlineStr">
        <is>
          <t>5101**********9012</t>
        </is>
      </c>
      <c r="G6" s="8" t="n">
        <v>36200</v>
      </c>
      <c r="H6" s="9" t="n">
        <v>46173</v>
      </c>
      <c r="I6" s="6" t="inlineStr">
        <is>
          <t>执行中</t>
        </is>
      </c>
      <c r="J6" s="6" t="inlineStr">
        <is>
          <t>赵律师</t>
        </is>
      </c>
      <c r="K6" s="9" t="n">
        <v>46213</v>
      </c>
      <c r="L6" s="7" t="inlineStr">
        <is>
          <t>已申请强制执行，待查控反馈</t>
        </is>
      </c>
      <c r="M6" s="6" t="inlineStr">
        <is>
          <t>跟进财产查控结果</t>
        </is>
      </c>
      <c r="N6" s="9" t="n">
        <v>46240</v>
      </c>
      <c r="O6" s="6" t="inlineStr"/>
    </row>
  </sheetData>
  <mergeCells count="2">
    <mergeCell ref="A1:O1"/>
    <mergeCell ref="A2:O2"/>
  </mergeCells>
  <dataValidations count="1">
    <dataValidation sqref="I4:I200" showDropDown="0" showInputMessage="0" showErrorMessage="0" allowBlank="1" type="list">
      <formula1>"诉前催收,已立案,审理中,执行中,已结案"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4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5" customWidth="1" min="1" max="1"/>
    <col width="20" customWidth="1" min="2" max="2"/>
    <col width="9" customWidth="1" min="3" max="3"/>
    <col width="12" customWidth="1" min="4" max="4"/>
    <col width="30" customWidth="1" min="5" max="5"/>
    <col width="11" customWidth="1" min="6" max="6"/>
    <col width="9" customWidth="1" min="7" max="7"/>
    <col width="11" customWidth="1" min="8" max="8"/>
    <col width="9" customWidth="1" min="9" max="9"/>
    <col width="11" customWidth="1" min="10" max="10"/>
    <col width="14" customWidth="1" min="11" max="11"/>
  </cols>
  <sheetData>
    <row r="1">
      <c r="A1" s="1" t="inlineStr">
        <is>
          <t>待办与期限提醒（剩余天数自动计算，临期自动变色）</t>
        </is>
      </c>
    </row>
    <row r="2">
      <c r="A2" s="4" t="inlineStr">
        <is>
          <t>剩余天数为公式列，请勿手动填写；建议提前提醒天数：开庭/期限类 7-15 天。</t>
        </is>
      </c>
    </row>
    <row r="3">
      <c r="A3" s="5" t="inlineStr">
        <is>
          <t>序号</t>
        </is>
      </c>
      <c r="B3" s="5" t="inlineStr">
        <is>
          <t>关联卡号</t>
        </is>
      </c>
      <c r="C3" s="5" t="inlineStr">
        <is>
          <t>债务人</t>
        </is>
      </c>
      <c r="D3" s="5" t="inlineStr">
        <is>
          <t>事项类型</t>
        </is>
      </c>
      <c r="E3" s="5" t="inlineStr">
        <is>
          <t>事项内容</t>
        </is>
      </c>
      <c r="F3" s="5" t="inlineStr">
        <is>
          <t>到期日</t>
        </is>
      </c>
      <c r="G3" s="5" t="inlineStr">
        <is>
          <t>剩余天数</t>
        </is>
      </c>
      <c r="H3" s="5" t="inlineStr">
        <is>
          <t>提前提醒(天)</t>
        </is>
      </c>
      <c r="I3" s="5" t="inlineStr">
        <is>
          <t>状态</t>
        </is>
      </c>
      <c r="J3" s="5" t="inlineStr">
        <is>
          <t>完成日期</t>
        </is>
      </c>
      <c r="K3" s="5" t="inlineStr">
        <is>
          <t>备注</t>
        </is>
      </c>
    </row>
    <row r="4">
      <c r="A4" s="6" t="n">
        <v>1</v>
      </c>
      <c r="B4" s="7" t="inlineStr">
        <is>
          <t>6222 **** **** 8823</t>
        </is>
      </c>
      <c r="C4" s="6" t="inlineStr">
        <is>
          <t>王某</t>
        </is>
      </c>
      <c r="D4" s="6" t="inlineStr">
        <is>
          <t>开庭</t>
        </is>
      </c>
      <c r="E4" s="7" t="inlineStr">
        <is>
          <t>信用卡纠纷一案开庭</t>
        </is>
      </c>
      <c r="F4" s="9" t="n">
        <v>46237</v>
      </c>
      <c r="G4" s="6">
        <f>IF(F4="","",F4-TODAY())</f>
        <v/>
      </c>
      <c r="H4" s="6" t="n">
        <v>7</v>
      </c>
      <c r="I4" s="6" t="inlineStr">
        <is>
          <t>进行中</t>
        </is>
      </c>
      <c r="J4" s="6" t="n"/>
      <c r="K4" s="6" t="inlineStr">
        <is>
          <t>带齐原件</t>
        </is>
      </c>
    </row>
    <row r="5">
      <c r="A5" s="6" t="n">
        <v>2</v>
      </c>
      <c r="B5" s="7" t="inlineStr">
        <is>
          <t>4367 **** **** 0952</t>
        </is>
      </c>
      <c r="C5" s="6" t="inlineStr">
        <is>
          <t>陈某</t>
        </is>
      </c>
      <c r="D5" s="6" t="inlineStr">
        <is>
          <t>执行申请</t>
        </is>
      </c>
      <c r="E5" s="7" t="inlineStr">
        <is>
          <t>提交强制执行补充材料</t>
        </is>
      </c>
      <c r="F5" s="9" t="n">
        <v>46231</v>
      </c>
      <c r="G5" s="6">
        <f>IF(F5="","",F5-TODAY())</f>
        <v/>
      </c>
      <c r="H5" s="6" t="n">
        <v>5</v>
      </c>
      <c r="I5" s="6" t="inlineStr">
        <is>
          <t>进行中</t>
        </is>
      </c>
      <c r="J5" s="6" t="n"/>
      <c r="K5" s="6" t="inlineStr"/>
    </row>
    <row r="6">
      <c r="A6" s="6" t="n">
        <v>3</v>
      </c>
      <c r="B6" s="7" t="inlineStr">
        <is>
          <t>6222 **** **** 3417</t>
        </is>
      </c>
      <c r="C6" s="6" t="inlineStr">
        <is>
          <t>张某</t>
        </is>
      </c>
      <c r="D6" s="6" t="inlineStr">
        <is>
          <t>回复委托方</t>
        </is>
      </c>
      <c r="E6" s="7" t="inlineStr">
        <is>
          <t>向银行报送本月催收进展</t>
        </is>
      </c>
      <c r="F6" s="9" t="n">
        <v>46234</v>
      </c>
      <c r="G6" s="6">
        <f>IF(F6="","",F6-TODAY())</f>
        <v/>
      </c>
      <c r="H6" s="6" t="n">
        <v>3</v>
      </c>
      <c r="I6" s="6" t="inlineStr">
        <is>
          <t>未开始</t>
        </is>
      </c>
      <c r="J6" s="6" t="n"/>
      <c r="K6" s="6" t="inlineStr">
        <is>
          <t>每月例行</t>
        </is>
      </c>
    </row>
    <row r="7">
      <c r="A7" s="6" t="n">
        <v>4</v>
      </c>
      <c r="B7" s="7" t="inlineStr">
        <is>
          <t>6222 **** **** 7719</t>
        </is>
      </c>
      <c r="C7" s="6" t="inlineStr">
        <is>
          <t>刘某</t>
        </is>
      </c>
      <c r="D7" s="6" t="inlineStr">
        <is>
          <t>保全续期</t>
        </is>
      </c>
      <c r="E7" s="7" t="inlineStr">
        <is>
          <t>不动产查封到期前申请续保</t>
        </is>
      </c>
      <c r="F7" s="9" t="n">
        <v>46253</v>
      </c>
      <c r="G7" s="6">
        <f>IF(F7="","",F7-TODAY())</f>
        <v/>
      </c>
      <c r="H7" s="6" t="n">
        <v>15</v>
      </c>
      <c r="I7" s="6" t="inlineStr">
        <is>
          <t>未开始</t>
        </is>
      </c>
      <c r="J7" s="6" t="n"/>
      <c r="K7" s="6" t="inlineStr">
        <is>
          <t>提前走流程</t>
        </is>
      </c>
    </row>
    <row r="8">
      <c r="G8">
        <f>IF(F8="","",F8-TODAY())</f>
        <v/>
      </c>
    </row>
    <row r="9">
      <c r="G9">
        <f>IF(F9="","",F9-TODAY())</f>
        <v/>
      </c>
    </row>
    <row r="10">
      <c r="G10">
        <f>IF(F10="","",F10-TODAY())</f>
        <v/>
      </c>
    </row>
    <row r="11">
      <c r="G11">
        <f>IF(F11="","",F11-TODAY())</f>
        <v/>
      </c>
    </row>
    <row r="12">
      <c r="G12">
        <f>IF(F12="","",F12-TODAY())</f>
        <v/>
      </c>
    </row>
    <row r="13">
      <c r="G13">
        <f>IF(F13="","",F13-TODAY())</f>
        <v/>
      </c>
    </row>
    <row r="14">
      <c r="G14">
        <f>IF(F14="","",F14-TODAY())</f>
        <v/>
      </c>
    </row>
    <row r="15">
      <c r="G15">
        <f>IF(F15="","",F15-TODAY())</f>
        <v/>
      </c>
    </row>
    <row r="16">
      <c r="G16">
        <f>IF(F16="","",F16-TODAY())</f>
        <v/>
      </c>
    </row>
    <row r="17">
      <c r="G17">
        <f>IF(F17="","",F17-TODAY())</f>
        <v/>
      </c>
    </row>
    <row r="18">
      <c r="G18">
        <f>IF(F18="","",F18-TODAY())</f>
        <v/>
      </c>
    </row>
    <row r="19">
      <c r="G19">
        <f>IF(F19="","",F19-TODAY())</f>
        <v/>
      </c>
    </row>
    <row r="20">
      <c r="G20">
        <f>IF(F20="","",F20-TODAY())</f>
        <v/>
      </c>
    </row>
    <row r="21">
      <c r="G21">
        <f>IF(F21="","",F21-TODAY())</f>
        <v/>
      </c>
    </row>
    <row r="22">
      <c r="G22">
        <f>IF(F22="","",F22-TODAY())</f>
        <v/>
      </c>
    </row>
    <row r="23">
      <c r="G23">
        <f>IF(F23="","",F23-TODAY())</f>
        <v/>
      </c>
    </row>
    <row r="24">
      <c r="G24">
        <f>IF(F24="","",F24-TODAY())</f>
        <v/>
      </c>
    </row>
    <row r="25">
      <c r="G25">
        <f>IF(F25="","",F25-TODAY())</f>
        <v/>
      </c>
    </row>
    <row r="26">
      <c r="G26">
        <f>IF(F26="","",F26-TODAY())</f>
        <v/>
      </c>
    </row>
    <row r="27">
      <c r="G27">
        <f>IF(F27="","",F27-TODAY())</f>
        <v/>
      </c>
    </row>
    <row r="28">
      <c r="G28">
        <f>IF(F28="","",F28-TODAY())</f>
        <v/>
      </c>
    </row>
    <row r="29">
      <c r="G29">
        <f>IF(F29="","",F29-TODAY())</f>
        <v/>
      </c>
    </row>
    <row r="30">
      <c r="G30">
        <f>IF(F30="","",F30-TODAY())</f>
        <v/>
      </c>
    </row>
    <row r="31">
      <c r="G31">
        <f>IF(F31="","",F31-TODAY())</f>
        <v/>
      </c>
    </row>
    <row r="32">
      <c r="G32">
        <f>IF(F32="","",F32-TODAY())</f>
        <v/>
      </c>
    </row>
    <row r="33">
      <c r="G33">
        <f>IF(F33="","",F33-TODAY())</f>
        <v/>
      </c>
    </row>
    <row r="34">
      <c r="G34">
        <f>IF(F34="","",F34-TODAY())</f>
        <v/>
      </c>
    </row>
    <row r="35">
      <c r="G35">
        <f>IF(F35="","",F35-TODAY())</f>
        <v/>
      </c>
    </row>
    <row r="36">
      <c r="G36">
        <f>IF(F36="","",F36-TODAY())</f>
        <v/>
      </c>
    </row>
    <row r="37">
      <c r="G37">
        <f>IF(F37="","",F37-TODAY())</f>
        <v/>
      </c>
    </row>
    <row r="38">
      <c r="G38">
        <f>IF(F38="","",F38-TODAY())</f>
        <v/>
      </c>
    </row>
    <row r="39">
      <c r="G39">
        <f>IF(F39="","",F39-TODAY())</f>
        <v/>
      </c>
    </row>
    <row r="40">
      <c r="G40">
        <f>IF(F40="","",F40-TODAY())</f>
        <v/>
      </c>
    </row>
    <row r="41">
      <c r="G41">
        <f>IF(F41="","",F41-TODAY())</f>
        <v/>
      </c>
    </row>
    <row r="42">
      <c r="G42">
        <f>IF(F42="","",F42-TODAY())</f>
        <v/>
      </c>
    </row>
    <row r="43">
      <c r="G43">
        <f>IF(F43="","",F43-TODAY())</f>
        <v/>
      </c>
    </row>
    <row r="44">
      <c r="G44">
        <f>IF(F44="","",F44-TODAY())</f>
        <v/>
      </c>
    </row>
    <row r="45">
      <c r="G45">
        <f>IF(F45="","",F45-TODAY())</f>
        <v/>
      </c>
    </row>
    <row r="46">
      <c r="G46">
        <f>IF(F46="","",F46-TODAY())</f>
        <v/>
      </c>
    </row>
    <row r="47">
      <c r="G47">
        <f>IF(F47="","",F47-TODAY())</f>
        <v/>
      </c>
    </row>
    <row r="48">
      <c r="G48">
        <f>IF(F48="","",F48-TODAY())</f>
        <v/>
      </c>
    </row>
    <row r="49">
      <c r="G49">
        <f>IF(F49="","",F49-TODAY())</f>
        <v/>
      </c>
    </row>
  </sheetData>
  <mergeCells count="2">
    <mergeCell ref="A2:K2"/>
    <mergeCell ref="A1:K1"/>
  </mergeCells>
  <conditionalFormatting sqref="G4:G200">
    <cfRule type="cellIs" priority="1" operator="lessThanOrEqual" dxfId="0">
      <formula>3</formula>
    </cfRule>
    <cfRule type="cellIs" priority="2" operator="between" dxfId="1">
      <formula>4</formula>
      <formula>7</formula>
    </cfRule>
  </conditionalFormatting>
  <dataValidations count="2">
    <dataValidation sqref="D4:D200" showDropDown="0" showInputMessage="0" showErrorMessage="0" allowBlank="1" type="list">
      <formula1>"开庭,举证截止,上诉期,保全续期,执行申请,回复委托方,其他"</formula1>
    </dataValidation>
    <dataValidation sqref="I4:I200" showDropDown="0" showInputMessage="0" showErrorMessage="0" allowBlank="1" type="list">
      <formula1>"未开始,进行中,已完成"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5" customWidth="1" min="1" max="1"/>
    <col width="20" customWidth="1" min="2" max="2"/>
    <col width="9" customWidth="1" min="3" max="3"/>
    <col width="11" customWidth="1" min="4" max="4"/>
    <col width="12" customWidth="1" min="5" max="5"/>
    <col width="10" customWidth="1" min="6" max="6"/>
    <col width="10" customWidth="1" min="7" max="7"/>
    <col width="12" customWidth="1" min="8" max="8"/>
    <col width="8" customWidth="1" min="9" max="9"/>
    <col width="16" customWidth="1" min="10" max="10"/>
  </cols>
  <sheetData>
    <row r="1">
      <c r="A1" s="1" t="inlineStr">
        <is>
          <t>回款登记表（回款与 PDA 记录分开登记、分开核对）</t>
        </is>
      </c>
    </row>
    <row r="2">
      <c r="A2" s="4" t="inlineStr">
        <is>
          <t>PDA 回款先按银行终端记录登记，再与案件实际回款核对，核对结果填「PDA核对状态」。</t>
        </is>
      </c>
    </row>
    <row r="3">
      <c r="A3" s="5" t="inlineStr">
        <is>
          <t>序号</t>
        </is>
      </c>
      <c r="B3" s="5" t="inlineStr">
        <is>
          <t>卡号</t>
        </is>
      </c>
      <c r="C3" s="5" t="inlineStr">
        <is>
          <t>债务人</t>
        </is>
      </c>
      <c r="D3" s="5" t="inlineStr">
        <is>
          <t>回款日期</t>
        </is>
      </c>
      <c r="E3" s="5" t="inlineStr">
        <is>
          <t>回款金额(元)</t>
        </is>
      </c>
      <c r="F3" s="5" t="inlineStr">
        <is>
          <t>回款方式</t>
        </is>
      </c>
      <c r="G3" s="5" t="inlineStr">
        <is>
          <t>是否PDA回款</t>
        </is>
      </c>
      <c r="H3" s="5" t="inlineStr">
        <is>
          <t>PDA核对状态</t>
        </is>
      </c>
      <c r="I3" s="5" t="inlineStr">
        <is>
          <t>经办人</t>
        </is>
      </c>
      <c r="J3" s="5" t="inlineStr">
        <is>
          <t>备注</t>
        </is>
      </c>
    </row>
    <row r="4">
      <c r="A4" s="6" t="n">
        <v>1</v>
      </c>
      <c r="B4" s="7" t="inlineStr">
        <is>
          <t>6222 **** **** 3417</t>
        </is>
      </c>
      <c r="C4" s="6" t="inlineStr">
        <is>
          <t>张某</t>
        </is>
      </c>
      <c r="D4" s="9" t="n">
        <v>46225</v>
      </c>
      <c r="E4" s="8" t="n">
        <v>2000</v>
      </c>
      <c r="F4" s="6" t="inlineStr">
        <is>
          <t>银行转账</t>
        </is>
      </c>
      <c r="G4" s="6" t="inlineStr">
        <is>
          <t>否</t>
        </is>
      </c>
      <c r="H4" s="6" t="inlineStr">
        <is>
          <t>未核对</t>
        </is>
      </c>
      <c r="I4" s="6" t="inlineStr">
        <is>
          <t>李律师</t>
        </is>
      </c>
      <c r="J4" s="6" t="inlineStr">
        <is>
          <t>承诺分期首笔</t>
        </is>
      </c>
    </row>
    <row r="5">
      <c r="A5" s="6" t="n">
        <v>2</v>
      </c>
      <c r="B5" s="7" t="inlineStr">
        <is>
          <t>4367 **** **** 0952</t>
        </is>
      </c>
      <c r="C5" s="6" t="inlineStr">
        <is>
          <t>陈某</t>
        </is>
      </c>
      <c r="D5" s="9" t="n">
        <v>46218</v>
      </c>
      <c r="E5" s="8" t="n">
        <v>5000</v>
      </c>
      <c r="F5" s="6" t="inlineStr">
        <is>
          <t>PDA</t>
        </is>
      </c>
      <c r="G5" s="6" t="inlineStr">
        <is>
          <t>是</t>
        </is>
      </c>
      <c r="H5" s="6" t="inlineStr">
        <is>
          <t>已核对一致</t>
        </is>
      </c>
      <c r="I5" s="6" t="inlineStr">
        <is>
          <t>赵律师</t>
        </is>
      </c>
      <c r="J5" s="6" t="inlineStr"/>
    </row>
    <row r="6">
      <c r="A6" s="6" t="n">
        <v>3</v>
      </c>
      <c r="B6" s="7" t="inlineStr">
        <is>
          <t>6222 **** **** 8823</t>
        </is>
      </c>
      <c r="C6" s="6" t="inlineStr">
        <is>
          <t>王某</t>
        </is>
      </c>
      <c r="D6" s="9" t="n">
        <v>46216</v>
      </c>
      <c r="E6" s="8" t="n">
        <v>850</v>
      </c>
      <c r="F6" s="6" t="inlineStr">
        <is>
          <t>PDA</t>
        </is>
      </c>
      <c r="G6" s="6" t="inlineStr">
        <is>
          <t>是</t>
        </is>
      </c>
      <c r="H6" s="6" t="inlineStr">
        <is>
          <t>有差异</t>
        </is>
      </c>
      <c r="I6" s="6" t="inlineStr">
        <is>
          <t>赵律师</t>
        </is>
      </c>
      <c r="J6" s="7" t="inlineStr">
        <is>
          <t>PDA 显示 850，实为 800</t>
        </is>
      </c>
    </row>
    <row r="8">
      <c r="D8" s="10" t="inlineStr">
        <is>
          <t>合计：</t>
        </is>
      </c>
      <c r="E8" s="11">
        <f>SUM(E4:E6)</f>
        <v/>
      </c>
    </row>
  </sheetData>
  <mergeCells count="2">
    <mergeCell ref="A1:J1"/>
    <mergeCell ref="A2:J2"/>
  </mergeCells>
  <dataValidations count="3">
    <dataValidation sqref="F4:F200" showDropDown="0" showInputMessage="0" showErrorMessage="0" allowBlank="1" type="list">
      <formula1>"银行转账,微信,支付宝,现金,PDA"</formula1>
    </dataValidation>
    <dataValidation sqref="G4:G200" showDropDown="0" showInputMessage="0" showErrorMessage="0" allowBlank="1" type="list">
      <formula1>"是,否"</formula1>
    </dataValidation>
    <dataValidation sqref="H4:H200" showDropDown="0" showInputMessage="0" showErrorMessage="0" allowBlank="1" type="list">
      <formula1>"未核对,已核对一致,有差异"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2026-07-25T08:12:51Z</dcterms:created>
  <dcterms:modified xmlns:dcterms="http://purl.org/dc/terms/" xmlns:xsi="http://www.w3.org/2001/XMLSchema-instance" xsi:type="dcterms:W3CDTF">2026-07-25T08:12:51Z</dcterms:modified>
</cp:coreProperties>
</file>